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795" windowHeight="12600" activeTab="1"/>
  </bookViews>
  <sheets>
    <sheet name="дог01" sheetId="1" r:id="rId1"/>
    <sheet name="дог0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11" i="1"/>
  <c r="G13" i="2" l="1"/>
  <c r="G12" i="2"/>
  <c r="G11" i="2"/>
  <c r="G10" i="2"/>
  <c r="G9" i="2"/>
  <c r="G8" i="2"/>
  <c r="G14" i="2" l="1"/>
  <c r="G64" i="1" l="1"/>
</calcChain>
</file>

<file path=xl/sharedStrings.xml><?xml version="1.0" encoding="utf-8"?>
<sst xmlns="http://schemas.openxmlformats.org/spreadsheetml/2006/main" count="136" uniqueCount="75">
  <si>
    <t xml:space="preserve">                                             Техническая спецификация закупаемых товаров</t>
  </si>
  <si>
    <t>по государственным закупкам товаров на приобретение продуктов питания на 2020 год</t>
  </si>
  <si>
    <t>для Коммунального государственного казенного предприятия ясли сад №6 "Гулдер"</t>
  </si>
  <si>
    <t>№ лотов</t>
  </si>
  <si>
    <t xml:space="preserve">Наименование </t>
  </si>
  <si>
    <t>Единица измерения</t>
  </si>
  <si>
    <t>Кол-во</t>
  </si>
  <si>
    <t>Цена</t>
  </si>
  <si>
    <t>Сумма</t>
  </si>
  <si>
    <t>Бешбармачные лепешки 0,350 гр.</t>
  </si>
  <si>
    <t>пачка</t>
  </si>
  <si>
    <t>Бананы</t>
  </si>
  <si>
    <t>штук</t>
  </si>
  <si>
    <t>Вафли</t>
  </si>
  <si>
    <t>кг</t>
  </si>
  <si>
    <t>Дрожжи</t>
  </si>
  <si>
    <t>Дистилированная вода 19 л.</t>
  </si>
  <si>
    <t>бутылка</t>
  </si>
  <si>
    <t>Зелень (укроп, петрушка)</t>
  </si>
  <si>
    <t>Зеленый горошек консервированный</t>
  </si>
  <si>
    <t>банка</t>
  </si>
  <si>
    <t>Какао парашок</t>
  </si>
  <si>
    <t>Капуста квашенная</t>
  </si>
  <si>
    <t>Капуста свежая</t>
  </si>
  <si>
    <t>Картофель</t>
  </si>
  <si>
    <t>Кефир 2,5-3,2%</t>
  </si>
  <si>
    <t>литр</t>
  </si>
  <si>
    <t>Кисель развесной</t>
  </si>
  <si>
    <t>Крупа гречневая</t>
  </si>
  <si>
    <t>Крупа гороховая</t>
  </si>
  <si>
    <t>Крупа манная</t>
  </si>
  <si>
    <t>Крупа овсяная "Геркулес"</t>
  </si>
  <si>
    <t>Крупа перловая</t>
  </si>
  <si>
    <t>Крупа пшенная</t>
  </si>
  <si>
    <t xml:space="preserve">Крупа ячневая </t>
  </si>
  <si>
    <t>Кукуруза консервированная</t>
  </si>
  <si>
    <t>Куры</t>
  </si>
  <si>
    <t>Консервы мясные высшего сорта</t>
  </si>
  <si>
    <t>Лук репчатый</t>
  </si>
  <si>
    <t>Дом.лапша</t>
  </si>
  <si>
    <t>Мука в\с фортифицировнный</t>
  </si>
  <si>
    <t>Макаронные изделия  в\сорта</t>
  </si>
  <si>
    <t>Мандарины</t>
  </si>
  <si>
    <t>Мясо говяжье</t>
  </si>
  <si>
    <t>Масло сливочное 82% жирности</t>
  </si>
  <si>
    <t>Масло растительное</t>
  </si>
  <si>
    <t>Молоко в тетрапакетах 3,2%</t>
  </si>
  <si>
    <t>Морковь</t>
  </si>
  <si>
    <t>Огурцы свежие (лето)</t>
  </si>
  <si>
    <t>Огурцы свежие (зима)</t>
  </si>
  <si>
    <t xml:space="preserve">Огурцы соленые </t>
  </si>
  <si>
    <t>Перец сладкий (лето)</t>
  </si>
  <si>
    <t>Помидоры свежие (лето)</t>
  </si>
  <si>
    <t>Помидоры свежие (зима)</t>
  </si>
  <si>
    <t>Джем</t>
  </si>
  <si>
    <t>Печенье сладкое</t>
  </si>
  <si>
    <t>Пищевая сода 500гр</t>
  </si>
  <si>
    <t xml:space="preserve">Рис шлифованный </t>
  </si>
  <si>
    <t>Сахар-песок</t>
  </si>
  <si>
    <t>Свекла свежая</t>
  </si>
  <si>
    <t>Сметана 20% жир</t>
  </si>
  <si>
    <t>Соль йодированный</t>
  </si>
  <si>
    <t>Сок яблочный</t>
  </si>
  <si>
    <t>Специи 50 гр (чер.перец,мак,ванил)</t>
  </si>
  <si>
    <t>Сухофрукты</t>
  </si>
  <si>
    <t>Сыр твердый</t>
  </si>
  <si>
    <t>Творог 18% жирности</t>
  </si>
  <si>
    <t>Томатная паста</t>
  </si>
  <si>
    <t>Хлеб белый свежий из муки в\с</t>
  </si>
  <si>
    <t>буханка</t>
  </si>
  <si>
    <t>Хлеб черный ржаной</t>
  </si>
  <si>
    <t xml:space="preserve">Чай индийский гранулированный </t>
  </si>
  <si>
    <t>Чеснок</t>
  </si>
  <si>
    <t>Яблоко</t>
  </si>
  <si>
    <t>Яйца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</si>
</sst>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5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Font="1" applyFill="1" applyBorder="1" applyAlignment="1">
      <alignment horizontal="center"/>
    </xf>
    <xf numFmtId="165" fontId="0" fillId="0" borderId="0" xfId="0" applyNumberFormat="1"/>
    <xf numFmtId="0" fontId="3" fillId="0" borderId="1" xfId="0" applyFont="1" applyBorder="1" applyAlignment="1">
      <alignment vertical="center"/>
    </xf>
    <xf numFmtId="0" fontId="2" fillId="0" borderId="0" xfId="0" applyFont="1" applyAlignment="1"/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Финансовый 2" xfId="2"/>
    <cellStyle name="Финансов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5"/>
  <sheetViews>
    <sheetView workbookViewId="0">
      <selection activeCell="H30" sqref="H30"/>
    </sheetView>
  </sheetViews>
  <sheetFormatPr defaultRowHeight="15" x14ac:dyDescent="0.25"/>
  <cols>
    <col min="3" max="3" width="37.28515625" customWidth="1"/>
    <col min="7" max="7" width="19" customWidth="1"/>
    <col min="8" max="8" width="38.28515625" customWidth="1"/>
  </cols>
  <sheetData>
    <row r="4" spans="2:8" x14ac:dyDescent="0.25">
      <c r="B4" s="1"/>
      <c r="C4" s="4" t="s">
        <v>0</v>
      </c>
      <c r="D4" s="4"/>
      <c r="E4" s="4"/>
      <c r="F4" s="4"/>
      <c r="G4" s="4"/>
      <c r="H4" s="1"/>
    </row>
    <row r="5" spans="2:8" x14ac:dyDescent="0.25">
      <c r="B5" s="1"/>
      <c r="C5" s="4"/>
      <c r="D5" s="4"/>
      <c r="E5" s="4"/>
      <c r="F5" s="4"/>
      <c r="G5" s="4"/>
      <c r="H5" s="1"/>
    </row>
    <row r="6" spans="2:8" x14ac:dyDescent="0.25">
      <c r="B6" s="1"/>
      <c r="C6" s="20" t="s">
        <v>1</v>
      </c>
      <c r="D6" s="20"/>
      <c r="E6" s="20"/>
      <c r="F6" s="20"/>
      <c r="G6" s="20"/>
      <c r="H6" s="20"/>
    </row>
    <row r="7" spans="2:8" x14ac:dyDescent="0.25">
      <c r="B7" s="1"/>
      <c r="C7" s="20" t="s">
        <v>2</v>
      </c>
      <c r="D7" s="20"/>
      <c r="E7" s="20"/>
      <c r="F7" s="20"/>
      <c r="G7" s="20"/>
      <c r="H7" s="20"/>
    </row>
    <row r="8" spans="2:8" x14ac:dyDescent="0.25">
      <c r="B8" s="1"/>
      <c r="C8" s="1"/>
      <c r="D8" s="1"/>
      <c r="E8" s="1"/>
      <c r="F8" s="1"/>
      <c r="G8" s="1"/>
      <c r="H8" s="1"/>
    </row>
    <row r="9" spans="2:8" x14ac:dyDescent="0.25">
      <c r="B9" s="7"/>
      <c r="C9" s="7"/>
      <c r="D9" s="7"/>
      <c r="E9" s="7"/>
      <c r="F9" s="7"/>
      <c r="G9" s="7"/>
      <c r="H9" s="1"/>
    </row>
    <row r="10" spans="2:8" ht="45" x14ac:dyDescent="0.25">
      <c r="B10" s="5" t="s">
        <v>3</v>
      </c>
      <c r="C10" s="3" t="s">
        <v>4</v>
      </c>
      <c r="D10" s="5" t="s">
        <v>5</v>
      </c>
      <c r="E10" s="3" t="s">
        <v>6</v>
      </c>
      <c r="F10" s="3" t="s">
        <v>7</v>
      </c>
      <c r="G10" s="3" t="s">
        <v>8</v>
      </c>
      <c r="H10" s="1"/>
    </row>
    <row r="11" spans="2:8" x14ac:dyDescent="0.25">
      <c r="B11" s="8">
        <v>1</v>
      </c>
      <c r="C11" s="9" t="s">
        <v>9</v>
      </c>
      <c r="D11" s="8" t="s">
        <v>10</v>
      </c>
      <c r="E11" s="10">
        <v>450</v>
      </c>
      <c r="F11" s="11">
        <v>270</v>
      </c>
      <c r="G11" s="10">
        <f>E11*F11</f>
        <v>121500</v>
      </c>
      <c r="H11" s="1"/>
    </row>
    <row r="12" spans="2:8" x14ac:dyDescent="0.25">
      <c r="B12" s="8">
        <v>2</v>
      </c>
      <c r="C12" s="9" t="s">
        <v>11</v>
      </c>
      <c r="D12" s="8" t="s">
        <v>14</v>
      </c>
      <c r="E12" s="10">
        <v>2500</v>
      </c>
      <c r="F12" s="11">
        <v>650</v>
      </c>
      <c r="G12" s="10">
        <f t="shared" ref="G12:G63" si="0">E12*F12</f>
        <v>1625000</v>
      </c>
      <c r="H12" s="1"/>
    </row>
    <row r="13" spans="2:8" x14ac:dyDescent="0.25">
      <c r="B13" s="8">
        <v>3</v>
      </c>
      <c r="C13" s="9" t="s">
        <v>13</v>
      </c>
      <c r="D13" s="8" t="s">
        <v>14</v>
      </c>
      <c r="E13" s="21">
        <v>450</v>
      </c>
      <c r="F13" s="11">
        <v>700</v>
      </c>
      <c r="G13" s="10">
        <f t="shared" si="0"/>
        <v>315000</v>
      </c>
      <c r="H13" s="1"/>
    </row>
    <row r="14" spans="2:8" x14ac:dyDescent="0.25">
      <c r="B14" s="8">
        <v>4</v>
      </c>
      <c r="C14" s="9" t="s">
        <v>15</v>
      </c>
      <c r="D14" s="8" t="s">
        <v>14</v>
      </c>
      <c r="E14" s="10">
        <v>12</v>
      </c>
      <c r="F14" s="11">
        <v>3000</v>
      </c>
      <c r="G14" s="10">
        <f t="shared" si="0"/>
        <v>36000</v>
      </c>
      <c r="H14" s="1"/>
    </row>
    <row r="15" spans="2:8" x14ac:dyDescent="0.25">
      <c r="B15" s="8">
        <v>5</v>
      </c>
      <c r="C15" s="9" t="s">
        <v>16</v>
      </c>
      <c r="D15" s="8" t="s">
        <v>17</v>
      </c>
      <c r="E15" s="10">
        <v>1000</v>
      </c>
      <c r="F15" s="11">
        <v>450</v>
      </c>
      <c r="G15" s="10">
        <f t="shared" si="0"/>
        <v>450000</v>
      </c>
      <c r="H15" s="1"/>
    </row>
    <row r="16" spans="2:8" x14ac:dyDescent="0.25">
      <c r="B16" s="8">
        <v>6</v>
      </c>
      <c r="C16" s="9" t="s">
        <v>18</v>
      </c>
      <c r="D16" s="8" t="s">
        <v>14</v>
      </c>
      <c r="E16" s="10">
        <v>100</v>
      </c>
      <c r="F16" s="11">
        <v>1400</v>
      </c>
      <c r="G16" s="10">
        <f t="shared" si="0"/>
        <v>140000</v>
      </c>
      <c r="H16" s="1"/>
    </row>
    <row r="17" spans="2:8" x14ac:dyDescent="0.25">
      <c r="B17" s="8">
        <v>7</v>
      </c>
      <c r="C17" s="12" t="s">
        <v>19</v>
      </c>
      <c r="D17" s="13" t="s">
        <v>20</v>
      </c>
      <c r="E17" s="10">
        <v>350</v>
      </c>
      <c r="F17" s="11">
        <v>300</v>
      </c>
      <c r="G17" s="10">
        <f t="shared" si="0"/>
        <v>105000</v>
      </c>
      <c r="H17" s="1"/>
    </row>
    <row r="18" spans="2:8" x14ac:dyDescent="0.25">
      <c r="B18" s="8">
        <v>8</v>
      </c>
      <c r="C18" s="12" t="s">
        <v>21</v>
      </c>
      <c r="D18" s="14" t="s">
        <v>14</v>
      </c>
      <c r="E18" s="10">
        <v>100</v>
      </c>
      <c r="F18" s="11">
        <v>2500</v>
      </c>
      <c r="G18" s="10">
        <f t="shared" si="0"/>
        <v>250000</v>
      </c>
      <c r="H18" s="1"/>
    </row>
    <row r="19" spans="2:8" x14ac:dyDescent="0.25">
      <c r="B19" s="8">
        <v>9</v>
      </c>
      <c r="C19" s="15" t="s">
        <v>22</v>
      </c>
      <c r="D19" s="14" t="s">
        <v>14</v>
      </c>
      <c r="E19" s="10">
        <v>350</v>
      </c>
      <c r="F19" s="11">
        <v>380</v>
      </c>
      <c r="G19" s="10">
        <f t="shared" si="0"/>
        <v>133000</v>
      </c>
      <c r="H19" s="1"/>
    </row>
    <row r="20" spans="2:8" x14ac:dyDescent="0.25">
      <c r="B20" s="8">
        <v>10</v>
      </c>
      <c r="C20" s="15" t="s">
        <v>23</v>
      </c>
      <c r="D20" s="14" t="s">
        <v>14</v>
      </c>
      <c r="E20" s="10">
        <v>4500</v>
      </c>
      <c r="F20" s="11">
        <v>180</v>
      </c>
      <c r="G20" s="10">
        <f t="shared" si="0"/>
        <v>810000</v>
      </c>
      <c r="H20" s="1"/>
    </row>
    <row r="21" spans="2:8" x14ac:dyDescent="0.25">
      <c r="B21" s="8">
        <v>11</v>
      </c>
      <c r="C21" s="15" t="s">
        <v>24</v>
      </c>
      <c r="D21" s="14" t="s">
        <v>14</v>
      </c>
      <c r="E21" s="10">
        <v>15000</v>
      </c>
      <c r="F21" s="11">
        <v>180</v>
      </c>
      <c r="G21" s="10">
        <f t="shared" si="0"/>
        <v>2700000</v>
      </c>
      <c r="H21" s="1"/>
    </row>
    <row r="22" spans="2:8" x14ac:dyDescent="0.25">
      <c r="B22" s="8">
        <v>12</v>
      </c>
      <c r="C22" s="15" t="s">
        <v>27</v>
      </c>
      <c r="D22" s="14" t="s">
        <v>14</v>
      </c>
      <c r="E22" s="10">
        <v>530</v>
      </c>
      <c r="F22" s="11">
        <v>600</v>
      </c>
      <c r="G22" s="10">
        <f t="shared" si="0"/>
        <v>318000</v>
      </c>
      <c r="H22" s="1"/>
    </row>
    <row r="23" spans="2:8" x14ac:dyDescent="0.25">
      <c r="B23" s="8">
        <v>13</v>
      </c>
      <c r="C23" s="15" t="s">
        <v>28</v>
      </c>
      <c r="D23" s="14" t="s">
        <v>14</v>
      </c>
      <c r="E23" s="10">
        <v>450</v>
      </c>
      <c r="F23" s="11">
        <v>450</v>
      </c>
      <c r="G23" s="10">
        <f t="shared" si="0"/>
        <v>202500</v>
      </c>
      <c r="H23" s="1"/>
    </row>
    <row r="24" spans="2:8" x14ac:dyDescent="0.25">
      <c r="B24" s="8">
        <v>14</v>
      </c>
      <c r="C24" s="15" t="s">
        <v>29</v>
      </c>
      <c r="D24" s="14" t="s">
        <v>14</v>
      </c>
      <c r="E24" s="10">
        <v>300</v>
      </c>
      <c r="F24" s="11">
        <v>220</v>
      </c>
      <c r="G24" s="10">
        <f t="shared" si="0"/>
        <v>66000</v>
      </c>
      <c r="H24" s="1"/>
    </row>
    <row r="25" spans="2:8" x14ac:dyDescent="0.25">
      <c r="B25" s="8">
        <v>15</v>
      </c>
      <c r="C25" s="15" t="s">
        <v>30</v>
      </c>
      <c r="D25" s="14" t="s">
        <v>14</v>
      </c>
      <c r="E25" s="10">
        <v>280</v>
      </c>
      <c r="F25" s="11">
        <v>245</v>
      </c>
      <c r="G25" s="10">
        <f t="shared" si="0"/>
        <v>68600</v>
      </c>
      <c r="H25" s="1"/>
    </row>
    <row r="26" spans="2:8" x14ac:dyDescent="0.25">
      <c r="B26" s="8">
        <v>16</v>
      </c>
      <c r="C26" s="12" t="s">
        <v>31</v>
      </c>
      <c r="D26" s="14" t="s">
        <v>14</v>
      </c>
      <c r="E26" s="10">
        <v>250</v>
      </c>
      <c r="F26" s="11">
        <v>300</v>
      </c>
      <c r="G26" s="10">
        <f t="shared" si="0"/>
        <v>75000</v>
      </c>
      <c r="H26" s="1"/>
    </row>
    <row r="27" spans="2:8" x14ac:dyDescent="0.25">
      <c r="B27" s="8">
        <v>17</v>
      </c>
      <c r="C27" s="15" t="s">
        <v>32</v>
      </c>
      <c r="D27" s="14" t="s">
        <v>14</v>
      </c>
      <c r="E27" s="10">
        <v>130</v>
      </c>
      <c r="F27" s="11">
        <v>220</v>
      </c>
      <c r="G27" s="10">
        <f t="shared" si="0"/>
        <v>28600</v>
      </c>
      <c r="H27" s="1"/>
    </row>
    <row r="28" spans="2:8" x14ac:dyDescent="0.25">
      <c r="B28" s="8">
        <v>18</v>
      </c>
      <c r="C28" s="15" t="s">
        <v>33</v>
      </c>
      <c r="D28" s="14" t="s">
        <v>14</v>
      </c>
      <c r="E28" s="10">
        <v>240</v>
      </c>
      <c r="F28" s="11">
        <v>350</v>
      </c>
      <c r="G28" s="10">
        <f t="shared" si="0"/>
        <v>84000</v>
      </c>
      <c r="H28" s="1"/>
    </row>
    <row r="29" spans="2:8" x14ac:dyDescent="0.25">
      <c r="B29" s="8">
        <v>19</v>
      </c>
      <c r="C29" s="15" t="s">
        <v>34</v>
      </c>
      <c r="D29" s="14" t="s">
        <v>14</v>
      </c>
      <c r="E29" s="10">
        <v>120</v>
      </c>
      <c r="F29" s="11">
        <v>245</v>
      </c>
      <c r="G29" s="10">
        <f t="shared" si="0"/>
        <v>29400</v>
      </c>
      <c r="H29" s="1"/>
    </row>
    <row r="30" spans="2:8" x14ac:dyDescent="0.25">
      <c r="B30" s="8">
        <v>20</v>
      </c>
      <c r="C30" s="15" t="s">
        <v>35</v>
      </c>
      <c r="D30" s="14" t="s">
        <v>12</v>
      </c>
      <c r="E30" s="10">
        <v>350</v>
      </c>
      <c r="F30" s="11">
        <v>310</v>
      </c>
      <c r="G30" s="10">
        <f t="shared" si="0"/>
        <v>108500</v>
      </c>
      <c r="H30" s="1"/>
    </row>
    <row r="31" spans="2:8" x14ac:dyDescent="0.25">
      <c r="B31" s="8">
        <v>21</v>
      </c>
      <c r="C31" s="15" t="s">
        <v>36</v>
      </c>
      <c r="D31" s="14" t="s">
        <v>14</v>
      </c>
      <c r="E31" s="10">
        <v>1600</v>
      </c>
      <c r="F31" s="11">
        <v>1300</v>
      </c>
      <c r="G31" s="10">
        <f t="shared" si="0"/>
        <v>2080000</v>
      </c>
      <c r="H31" s="1"/>
    </row>
    <row r="32" spans="2:8" x14ac:dyDescent="0.25">
      <c r="B32" s="8">
        <v>22</v>
      </c>
      <c r="C32" s="15" t="s">
        <v>37</v>
      </c>
      <c r="D32" s="14" t="s">
        <v>20</v>
      </c>
      <c r="E32" s="10">
        <v>600</v>
      </c>
      <c r="F32" s="11">
        <v>700</v>
      </c>
      <c r="G32" s="10">
        <f t="shared" si="0"/>
        <v>420000</v>
      </c>
      <c r="H32" s="1"/>
    </row>
    <row r="33" spans="2:8" x14ac:dyDescent="0.25">
      <c r="B33" s="8">
        <v>23</v>
      </c>
      <c r="C33" s="9" t="s">
        <v>38</v>
      </c>
      <c r="D33" s="8" t="s">
        <v>14</v>
      </c>
      <c r="E33" s="10">
        <v>2300</v>
      </c>
      <c r="F33" s="11">
        <v>180</v>
      </c>
      <c r="G33" s="10">
        <f t="shared" si="0"/>
        <v>414000</v>
      </c>
      <c r="H33" s="1"/>
    </row>
    <row r="34" spans="2:8" x14ac:dyDescent="0.25">
      <c r="B34" s="8">
        <v>24</v>
      </c>
      <c r="C34" s="9" t="s">
        <v>39</v>
      </c>
      <c r="D34" s="8" t="s">
        <v>10</v>
      </c>
      <c r="E34" s="10">
        <v>450</v>
      </c>
      <c r="F34" s="11">
        <v>250</v>
      </c>
      <c r="G34" s="10">
        <f t="shared" si="0"/>
        <v>112500</v>
      </c>
      <c r="H34" s="1"/>
    </row>
    <row r="35" spans="2:8" x14ac:dyDescent="0.25">
      <c r="B35" s="8">
        <v>25</v>
      </c>
      <c r="C35" s="9" t="s">
        <v>40</v>
      </c>
      <c r="D35" s="8" t="s">
        <v>14</v>
      </c>
      <c r="E35" s="10">
        <v>1800</v>
      </c>
      <c r="F35" s="11">
        <v>220</v>
      </c>
      <c r="G35" s="10">
        <f t="shared" si="0"/>
        <v>396000</v>
      </c>
      <c r="H35" s="1"/>
    </row>
    <row r="36" spans="2:8" x14ac:dyDescent="0.25">
      <c r="B36" s="8">
        <v>26</v>
      </c>
      <c r="C36" s="9" t="s">
        <v>41</v>
      </c>
      <c r="D36" s="8" t="s">
        <v>14</v>
      </c>
      <c r="E36" s="10">
        <v>600</v>
      </c>
      <c r="F36" s="11">
        <v>280</v>
      </c>
      <c r="G36" s="10">
        <f t="shared" si="0"/>
        <v>168000</v>
      </c>
      <c r="H36" s="1"/>
    </row>
    <row r="37" spans="2:8" x14ac:dyDescent="0.25">
      <c r="B37" s="8">
        <v>27</v>
      </c>
      <c r="C37" s="9" t="s">
        <v>42</v>
      </c>
      <c r="D37" s="8" t="s">
        <v>14</v>
      </c>
      <c r="E37" s="10">
        <v>500</v>
      </c>
      <c r="F37" s="11">
        <v>700</v>
      </c>
      <c r="G37" s="10">
        <f t="shared" si="0"/>
        <v>350000</v>
      </c>
      <c r="H37" s="1"/>
    </row>
    <row r="38" spans="2:8" x14ac:dyDescent="0.25">
      <c r="B38" s="8">
        <v>28</v>
      </c>
      <c r="C38" s="9" t="s">
        <v>43</v>
      </c>
      <c r="D38" s="8" t="s">
        <v>14</v>
      </c>
      <c r="E38" s="10">
        <v>8100</v>
      </c>
      <c r="F38" s="11">
        <v>1900</v>
      </c>
      <c r="G38" s="10">
        <f t="shared" si="0"/>
        <v>15390000</v>
      </c>
      <c r="H38" s="1"/>
    </row>
    <row r="39" spans="2:8" x14ac:dyDescent="0.25">
      <c r="B39" s="8">
        <v>29</v>
      </c>
      <c r="C39" s="9" t="s">
        <v>45</v>
      </c>
      <c r="D39" s="8" t="s">
        <v>26</v>
      </c>
      <c r="E39" s="10">
        <v>705</v>
      </c>
      <c r="F39" s="11">
        <v>550</v>
      </c>
      <c r="G39" s="10">
        <f t="shared" si="0"/>
        <v>387750</v>
      </c>
      <c r="H39" s="1"/>
    </row>
    <row r="40" spans="2:8" x14ac:dyDescent="0.25">
      <c r="B40" s="8">
        <v>30</v>
      </c>
      <c r="C40" s="9" t="s">
        <v>47</v>
      </c>
      <c r="D40" s="8" t="s">
        <v>14</v>
      </c>
      <c r="E40" s="10">
        <v>2800</v>
      </c>
      <c r="F40" s="11">
        <v>200</v>
      </c>
      <c r="G40" s="10">
        <f t="shared" si="0"/>
        <v>560000</v>
      </c>
      <c r="H40" s="1"/>
    </row>
    <row r="41" spans="2:8" x14ac:dyDescent="0.25">
      <c r="B41" s="8">
        <v>31</v>
      </c>
      <c r="C41" s="9" t="s">
        <v>48</v>
      </c>
      <c r="D41" s="8" t="s">
        <v>14</v>
      </c>
      <c r="E41" s="10">
        <v>800</v>
      </c>
      <c r="F41" s="11">
        <v>300</v>
      </c>
      <c r="G41" s="10">
        <f t="shared" si="0"/>
        <v>240000</v>
      </c>
      <c r="H41" s="1"/>
    </row>
    <row r="42" spans="2:8" x14ac:dyDescent="0.25">
      <c r="B42" s="8">
        <v>32</v>
      </c>
      <c r="C42" s="9" t="s">
        <v>49</v>
      </c>
      <c r="D42" s="8" t="s">
        <v>14</v>
      </c>
      <c r="E42" s="10">
        <v>800</v>
      </c>
      <c r="F42" s="11">
        <v>700</v>
      </c>
      <c r="G42" s="10">
        <f t="shared" si="0"/>
        <v>560000</v>
      </c>
      <c r="H42" s="1"/>
    </row>
    <row r="43" spans="2:8" x14ac:dyDescent="0.25">
      <c r="B43" s="8">
        <v>33</v>
      </c>
      <c r="C43" s="9" t="s">
        <v>50</v>
      </c>
      <c r="D43" s="8" t="s">
        <v>26</v>
      </c>
      <c r="E43" s="10">
        <v>700</v>
      </c>
      <c r="F43" s="11">
        <v>400</v>
      </c>
      <c r="G43" s="10">
        <f t="shared" si="0"/>
        <v>280000</v>
      </c>
      <c r="H43" s="1"/>
    </row>
    <row r="44" spans="2:8" x14ac:dyDescent="0.25">
      <c r="B44" s="8">
        <v>34</v>
      </c>
      <c r="C44" s="9" t="s">
        <v>51</v>
      </c>
      <c r="D44" s="8" t="s">
        <v>14</v>
      </c>
      <c r="E44" s="10">
        <v>400</v>
      </c>
      <c r="F44" s="11">
        <v>350</v>
      </c>
      <c r="G44" s="10">
        <f t="shared" si="0"/>
        <v>140000</v>
      </c>
      <c r="H44" s="1"/>
    </row>
    <row r="45" spans="2:8" x14ac:dyDescent="0.25">
      <c r="B45" s="8">
        <v>35</v>
      </c>
      <c r="C45" s="9" t="s">
        <v>52</v>
      </c>
      <c r="D45" s="8" t="s">
        <v>14</v>
      </c>
      <c r="E45" s="10">
        <v>800</v>
      </c>
      <c r="F45" s="11">
        <v>300</v>
      </c>
      <c r="G45" s="10">
        <f t="shared" si="0"/>
        <v>240000</v>
      </c>
      <c r="H45" s="1"/>
    </row>
    <row r="46" spans="2:8" x14ac:dyDescent="0.25">
      <c r="B46" s="8">
        <v>36</v>
      </c>
      <c r="C46" s="9" t="s">
        <v>53</v>
      </c>
      <c r="D46" s="8" t="s">
        <v>14</v>
      </c>
      <c r="E46" s="10">
        <v>800</v>
      </c>
      <c r="F46" s="11">
        <v>700</v>
      </c>
      <c r="G46" s="10">
        <f t="shared" si="0"/>
        <v>560000</v>
      </c>
      <c r="H46" s="1"/>
    </row>
    <row r="47" spans="2:8" x14ac:dyDescent="0.25">
      <c r="B47" s="8">
        <v>37</v>
      </c>
      <c r="C47" s="9" t="s">
        <v>54</v>
      </c>
      <c r="D47" s="8" t="s">
        <v>14</v>
      </c>
      <c r="E47" s="10">
        <v>100</v>
      </c>
      <c r="F47" s="11">
        <v>650</v>
      </c>
      <c r="G47" s="10">
        <f t="shared" si="0"/>
        <v>65000</v>
      </c>
      <c r="H47" s="1"/>
    </row>
    <row r="48" spans="2:8" x14ac:dyDescent="0.25">
      <c r="B48" s="8">
        <v>38</v>
      </c>
      <c r="C48" s="9" t="s">
        <v>55</v>
      </c>
      <c r="D48" s="8" t="s">
        <v>14</v>
      </c>
      <c r="E48" s="10">
        <v>450</v>
      </c>
      <c r="F48" s="11">
        <v>600</v>
      </c>
      <c r="G48" s="10">
        <f t="shared" si="0"/>
        <v>270000</v>
      </c>
      <c r="H48" s="1"/>
    </row>
    <row r="49" spans="2:8" x14ac:dyDescent="0.25">
      <c r="B49" s="8">
        <v>39</v>
      </c>
      <c r="C49" s="9" t="s">
        <v>56</v>
      </c>
      <c r="D49" s="8" t="s">
        <v>10</v>
      </c>
      <c r="E49" s="10">
        <v>15</v>
      </c>
      <c r="F49" s="17">
        <v>180</v>
      </c>
      <c r="G49" s="10">
        <f t="shared" si="0"/>
        <v>2700</v>
      </c>
      <c r="H49" s="1"/>
    </row>
    <row r="50" spans="2:8" x14ac:dyDescent="0.25">
      <c r="B50" s="8">
        <v>40</v>
      </c>
      <c r="C50" s="9" t="s">
        <v>57</v>
      </c>
      <c r="D50" s="8" t="s">
        <v>14</v>
      </c>
      <c r="E50" s="10">
        <v>750</v>
      </c>
      <c r="F50" s="11">
        <v>300</v>
      </c>
      <c r="G50" s="10">
        <f t="shared" si="0"/>
        <v>225000</v>
      </c>
      <c r="H50" s="1"/>
    </row>
    <row r="51" spans="2:8" x14ac:dyDescent="0.25">
      <c r="B51" s="8">
        <v>41</v>
      </c>
      <c r="C51" s="16" t="s">
        <v>58</v>
      </c>
      <c r="D51" s="8" t="s">
        <v>14</v>
      </c>
      <c r="E51" s="10">
        <v>4500</v>
      </c>
      <c r="F51" s="11">
        <v>300</v>
      </c>
      <c r="G51" s="10">
        <f t="shared" si="0"/>
        <v>1350000</v>
      </c>
      <c r="H51" s="1"/>
    </row>
    <row r="52" spans="2:8" x14ac:dyDescent="0.25">
      <c r="B52" s="8">
        <v>42</v>
      </c>
      <c r="C52" s="16" t="s">
        <v>59</v>
      </c>
      <c r="D52" s="8" t="s">
        <v>14</v>
      </c>
      <c r="E52" s="10">
        <v>1600</v>
      </c>
      <c r="F52" s="11">
        <v>180</v>
      </c>
      <c r="G52" s="10">
        <f t="shared" si="0"/>
        <v>288000</v>
      </c>
      <c r="H52" s="1"/>
    </row>
    <row r="53" spans="2:8" x14ac:dyDescent="0.25">
      <c r="B53" s="8">
        <v>43</v>
      </c>
      <c r="C53" s="16" t="s">
        <v>61</v>
      </c>
      <c r="D53" s="8" t="s">
        <v>14</v>
      </c>
      <c r="E53" s="10">
        <v>500</v>
      </c>
      <c r="F53" s="11">
        <v>80</v>
      </c>
      <c r="G53" s="10">
        <f t="shared" si="0"/>
        <v>40000</v>
      </c>
      <c r="H53" s="1"/>
    </row>
    <row r="54" spans="2:8" x14ac:dyDescent="0.25">
      <c r="B54" s="8">
        <v>44</v>
      </c>
      <c r="C54" s="16" t="s">
        <v>62</v>
      </c>
      <c r="D54" s="8" t="s">
        <v>26</v>
      </c>
      <c r="E54" s="10">
        <v>3800</v>
      </c>
      <c r="F54" s="11">
        <v>300</v>
      </c>
      <c r="G54" s="10">
        <f t="shared" si="0"/>
        <v>1140000</v>
      </c>
      <c r="H54" s="1"/>
    </row>
    <row r="55" spans="2:8" x14ac:dyDescent="0.25">
      <c r="B55" s="8">
        <v>45</v>
      </c>
      <c r="C55" s="2" t="s">
        <v>63</v>
      </c>
      <c r="D55" s="8" t="s">
        <v>10</v>
      </c>
      <c r="E55" s="10">
        <v>700</v>
      </c>
      <c r="F55" s="11">
        <v>150</v>
      </c>
      <c r="G55" s="10">
        <f t="shared" si="0"/>
        <v>105000</v>
      </c>
      <c r="H55" s="1"/>
    </row>
    <row r="56" spans="2:8" x14ac:dyDescent="0.25">
      <c r="B56" s="8">
        <v>46</v>
      </c>
      <c r="C56" s="16" t="s">
        <v>64</v>
      </c>
      <c r="D56" s="8" t="s">
        <v>14</v>
      </c>
      <c r="E56" s="10">
        <v>450</v>
      </c>
      <c r="F56" s="11">
        <v>800</v>
      </c>
      <c r="G56" s="10">
        <f t="shared" si="0"/>
        <v>360000</v>
      </c>
      <c r="H56" s="1"/>
    </row>
    <row r="57" spans="2:8" x14ac:dyDescent="0.25">
      <c r="B57" s="8">
        <v>47</v>
      </c>
      <c r="C57" s="19" t="s">
        <v>67</v>
      </c>
      <c r="D57" s="8" t="s">
        <v>14</v>
      </c>
      <c r="E57" s="10">
        <v>180</v>
      </c>
      <c r="F57" s="11">
        <v>650</v>
      </c>
      <c r="G57" s="10">
        <f t="shared" si="0"/>
        <v>117000</v>
      </c>
      <c r="H57" s="1"/>
    </row>
    <row r="58" spans="2:8" x14ac:dyDescent="0.25">
      <c r="B58" s="8">
        <v>48</v>
      </c>
      <c r="C58" s="9" t="s">
        <v>68</v>
      </c>
      <c r="D58" s="8" t="s">
        <v>69</v>
      </c>
      <c r="E58" s="10">
        <v>19000</v>
      </c>
      <c r="F58" s="11">
        <v>100</v>
      </c>
      <c r="G58" s="10">
        <f t="shared" si="0"/>
        <v>1900000</v>
      </c>
      <c r="H58" s="1"/>
    </row>
    <row r="59" spans="2:8" x14ac:dyDescent="0.25">
      <c r="B59" s="8">
        <v>49</v>
      </c>
      <c r="C59" s="9" t="s">
        <v>70</v>
      </c>
      <c r="D59" s="8" t="s">
        <v>69</v>
      </c>
      <c r="E59" s="10">
        <v>5000</v>
      </c>
      <c r="F59" s="11">
        <v>130</v>
      </c>
      <c r="G59" s="10">
        <f t="shared" si="0"/>
        <v>650000</v>
      </c>
      <c r="H59" s="1"/>
    </row>
    <row r="60" spans="2:8" x14ac:dyDescent="0.25">
      <c r="B60" s="8">
        <v>50</v>
      </c>
      <c r="C60" s="9" t="s">
        <v>71</v>
      </c>
      <c r="D60" s="8" t="s">
        <v>14</v>
      </c>
      <c r="E60" s="10">
        <v>13</v>
      </c>
      <c r="F60" s="11">
        <v>3000</v>
      </c>
      <c r="G60" s="10">
        <f t="shared" si="0"/>
        <v>39000</v>
      </c>
      <c r="H60" s="1"/>
    </row>
    <row r="61" spans="2:8" x14ac:dyDescent="0.25">
      <c r="B61" s="8">
        <v>51</v>
      </c>
      <c r="C61" s="9" t="s">
        <v>72</v>
      </c>
      <c r="D61" s="8" t="s">
        <v>14</v>
      </c>
      <c r="E61" s="10">
        <v>20</v>
      </c>
      <c r="F61" s="11">
        <v>800</v>
      </c>
      <c r="G61" s="10">
        <f t="shared" si="0"/>
        <v>16000</v>
      </c>
      <c r="H61" s="1"/>
    </row>
    <row r="62" spans="2:8" x14ac:dyDescent="0.25">
      <c r="B62" s="8">
        <v>52</v>
      </c>
      <c r="C62" s="9" t="s">
        <v>73</v>
      </c>
      <c r="D62" s="8" t="s">
        <v>14</v>
      </c>
      <c r="E62" s="10">
        <v>4800</v>
      </c>
      <c r="F62" s="11">
        <v>480</v>
      </c>
      <c r="G62" s="10">
        <f t="shared" si="0"/>
        <v>2304000</v>
      </c>
      <c r="H62" s="1"/>
    </row>
    <row r="63" spans="2:8" x14ac:dyDescent="0.25">
      <c r="B63" s="8">
        <v>53</v>
      </c>
      <c r="C63" s="9" t="s">
        <v>74</v>
      </c>
      <c r="D63" s="8" t="s">
        <v>12</v>
      </c>
      <c r="E63" s="10">
        <v>12000</v>
      </c>
      <c r="F63" s="11">
        <v>34</v>
      </c>
      <c r="G63" s="10">
        <f t="shared" si="0"/>
        <v>408000</v>
      </c>
      <c r="H63" s="1"/>
    </row>
    <row r="64" spans="2:8" x14ac:dyDescent="0.25">
      <c r="B64" s="7"/>
      <c r="C64" s="7"/>
      <c r="D64" s="7"/>
      <c r="E64" s="7"/>
      <c r="F64" s="7"/>
      <c r="G64" s="6">
        <f>SUM(G11:G63)</f>
        <v>39244050</v>
      </c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J7" sqref="J7"/>
    </sheetView>
  </sheetViews>
  <sheetFormatPr defaultRowHeight="15" x14ac:dyDescent="0.25"/>
  <cols>
    <col min="3" max="3" width="30.5703125" customWidth="1"/>
    <col min="7" max="7" width="22.42578125" customWidth="1"/>
    <col min="8" max="8" width="31.28515625" customWidth="1"/>
  </cols>
  <sheetData>
    <row r="1" spans="1:8" x14ac:dyDescent="0.25">
      <c r="A1" s="1"/>
      <c r="B1" s="1"/>
      <c r="C1" s="4" t="s">
        <v>0</v>
      </c>
      <c r="D1" s="4"/>
      <c r="E1" s="4"/>
      <c r="F1" s="4"/>
      <c r="G1" s="4"/>
      <c r="H1" s="1"/>
    </row>
    <row r="2" spans="1:8" x14ac:dyDescent="0.25">
      <c r="A2" s="1"/>
      <c r="B2" s="1"/>
      <c r="C2" s="4"/>
      <c r="D2" s="4"/>
      <c r="E2" s="4"/>
      <c r="F2" s="4"/>
      <c r="G2" s="4"/>
      <c r="H2" s="1"/>
    </row>
    <row r="3" spans="1:8" x14ac:dyDescent="0.25">
      <c r="A3" s="1"/>
      <c r="B3" s="1"/>
      <c r="C3" s="22" t="s">
        <v>1</v>
      </c>
      <c r="D3" s="22"/>
      <c r="E3" s="22"/>
      <c r="F3" s="22"/>
      <c r="G3" s="22"/>
      <c r="H3" s="22"/>
    </row>
    <row r="4" spans="1:8" x14ac:dyDescent="0.25">
      <c r="A4" s="1"/>
      <c r="B4" s="1"/>
      <c r="C4" s="22" t="s">
        <v>2</v>
      </c>
      <c r="D4" s="22"/>
      <c r="E4" s="22"/>
      <c r="F4" s="22"/>
      <c r="G4" s="22"/>
      <c r="H4" s="22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7"/>
      <c r="C6" s="7"/>
      <c r="D6" s="7"/>
      <c r="E6" s="7"/>
      <c r="F6" s="7"/>
      <c r="G6" s="7"/>
      <c r="H6" s="1"/>
    </row>
    <row r="7" spans="1:8" ht="45" x14ac:dyDescent="0.25">
      <c r="A7" s="1"/>
      <c r="B7" s="5" t="s">
        <v>3</v>
      </c>
      <c r="C7" s="3" t="s">
        <v>4</v>
      </c>
      <c r="D7" s="5" t="s">
        <v>5</v>
      </c>
      <c r="E7" s="3" t="s">
        <v>6</v>
      </c>
      <c r="F7" s="3" t="s">
        <v>7</v>
      </c>
      <c r="G7" s="3" t="s">
        <v>8</v>
      </c>
      <c r="H7" s="1"/>
    </row>
    <row r="8" spans="1:8" x14ac:dyDescent="0.25">
      <c r="A8" s="1"/>
      <c r="B8" s="8">
        <v>1</v>
      </c>
      <c r="C8" s="15" t="s">
        <v>25</v>
      </c>
      <c r="D8" s="14" t="s">
        <v>26</v>
      </c>
      <c r="E8" s="10">
        <v>2800</v>
      </c>
      <c r="F8" s="11">
        <v>400</v>
      </c>
      <c r="G8" s="10">
        <f t="shared" ref="G8:G13" si="0">E8*F8</f>
        <v>1120000</v>
      </c>
      <c r="H8" s="1"/>
    </row>
    <row r="9" spans="1:8" x14ac:dyDescent="0.25">
      <c r="A9" s="1"/>
      <c r="B9" s="8">
        <v>2</v>
      </c>
      <c r="C9" s="9" t="s">
        <v>44</v>
      </c>
      <c r="D9" s="8" t="s">
        <v>14</v>
      </c>
      <c r="E9" s="10">
        <v>2010</v>
      </c>
      <c r="F9" s="11">
        <v>1800</v>
      </c>
      <c r="G9" s="10">
        <f t="shared" si="0"/>
        <v>3618000</v>
      </c>
      <c r="H9" s="1"/>
    </row>
    <row r="10" spans="1:8" x14ac:dyDescent="0.25">
      <c r="A10" s="1"/>
      <c r="B10" s="8">
        <v>3</v>
      </c>
      <c r="C10" s="9" t="s">
        <v>46</v>
      </c>
      <c r="D10" s="8" t="s">
        <v>26</v>
      </c>
      <c r="E10" s="10">
        <v>38000</v>
      </c>
      <c r="F10" s="11">
        <v>300</v>
      </c>
      <c r="G10" s="10">
        <f t="shared" si="0"/>
        <v>11400000</v>
      </c>
      <c r="H10" s="1"/>
    </row>
    <row r="11" spans="1:8" x14ac:dyDescent="0.25">
      <c r="A11" s="1"/>
      <c r="B11" s="8">
        <v>4</v>
      </c>
      <c r="C11" s="9" t="s">
        <v>60</v>
      </c>
      <c r="D11" s="8" t="s">
        <v>14</v>
      </c>
      <c r="E11" s="10">
        <v>380</v>
      </c>
      <c r="F11" s="11">
        <v>650</v>
      </c>
      <c r="G11" s="10">
        <f t="shared" si="0"/>
        <v>247000</v>
      </c>
      <c r="H11" s="1"/>
    </row>
    <row r="12" spans="1:8" x14ac:dyDescent="0.25">
      <c r="A12" s="1"/>
      <c r="B12" s="8">
        <v>5</v>
      </c>
      <c r="C12" s="9" t="s">
        <v>65</v>
      </c>
      <c r="D12" s="8" t="s">
        <v>14</v>
      </c>
      <c r="E12" s="10">
        <v>500</v>
      </c>
      <c r="F12" s="11">
        <v>1900</v>
      </c>
      <c r="G12" s="10">
        <f t="shared" si="0"/>
        <v>950000</v>
      </c>
      <c r="H12" s="1"/>
    </row>
    <row r="13" spans="1:8" x14ac:dyDescent="0.25">
      <c r="A13" s="1"/>
      <c r="B13" s="8">
        <v>6</v>
      </c>
      <c r="C13" s="9" t="s">
        <v>66</v>
      </c>
      <c r="D13" s="8" t="s">
        <v>14</v>
      </c>
      <c r="E13" s="10">
        <v>900</v>
      </c>
      <c r="F13" s="11">
        <v>700</v>
      </c>
      <c r="G13" s="10">
        <f t="shared" si="0"/>
        <v>630000</v>
      </c>
      <c r="H13" s="1"/>
    </row>
    <row r="14" spans="1:8" x14ac:dyDescent="0.25">
      <c r="G14" s="18">
        <f>SUM(G8:G13)</f>
        <v>17965000</v>
      </c>
    </row>
    <row r="15" spans="1:8" x14ac:dyDescent="0.25">
      <c r="G15" s="18"/>
    </row>
  </sheetData>
  <mergeCells count="2">
    <mergeCell ref="C3:H3"/>
    <mergeCell ref="C4:H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дог01</vt:lpstr>
      <vt:lpstr>дог02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2020-01-21T05:07:03Z</cp:lastPrinted>
  <dcterms:created xsi:type="dcterms:W3CDTF">2019-12-27T10:40:01Z</dcterms:created>
  <dcterms:modified xsi:type="dcterms:W3CDTF">2020-01-21T05:07:36Z</dcterms:modified>
</cp:coreProperties>
</file>